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Corporate tax" sheetId="2" state="visible" r:id="rId2"/>
    <sheet name="Examp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AED&quot; #,##0"/>
  </numFmts>
  <fonts count="8">
    <font>
      <name val="Calibri"/>
      <family val="2"/>
      <color theme="1"/>
      <sz val="11"/>
      <scheme val="minor"/>
    </font>
    <font>
      <name val="Calibri"/>
      <b val="1"/>
      <color rgb="0026221B"/>
      <sz val="16"/>
    </font>
    <font>
      <name val="Calibri"/>
      <i val="1"/>
      <color rgb="006B645A"/>
      <sz val="10"/>
    </font>
    <font>
      <name val="Calibri"/>
      <b val="1"/>
      <color rgb="00B04A50"/>
      <sz val="10"/>
    </font>
    <font>
      <name val="Calibri"/>
      <color rgb="0026221B"/>
      <sz val="10"/>
    </font>
    <font>
      <name val="Calibri"/>
      <color rgb="001F4E9A"/>
      <sz val="10"/>
    </font>
    <font>
      <name val="Calibri"/>
      <b val="1"/>
      <color rgb="0026221B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4EEE6"/>
      </patternFill>
    </fill>
    <fill>
      <patternFill patternType="solid">
        <fgColor rgb="00E8DFD2"/>
      </patternFill>
    </fill>
    <fill>
      <patternFill patternType="solid">
        <fgColor rgb="0026221B"/>
      </patternFill>
    </fill>
  </fills>
  <borders count="2">
    <border>
      <left/>
      <right/>
      <top/>
      <bottom/>
      <diagonal/>
    </border>
    <border>
      <top style="thin">
        <color rgb="0026221B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164" fontId="4" fillId="0" borderId="0" pivotButton="0" quotePrefix="0" xfId="0"/>
    <xf numFmtId="164" fontId="6" fillId="3" borderId="1" pivotButton="0" quotePrefix="0" xfId="0"/>
    <xf numFmtId="10" fontId="4" fillId="0" borderId="0" pivotButton="0" quotePrefix="0" xfId="0"/>
    <xf numFmtId="0" fontId="7" fillId="4" borderId="0" applyAlignment="1" pivotButton="0" quotePrefix="0" xfId="0">
      <alignment horizontal="left"/>
    </xf>
    <xf numFmtId="0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How to use this UAE corporate tax calculator</t>
        </is>
      </c>
    </row>
    <row r="2">
      <c r="A2" s="2" t="inlineStr">
        <is>
          <t>Free template from Excello (excelloservices.com). Example figures: replace the blue cells with your own.</t>
        </is>
      </c>
    </row>
    <row r="4">
      <c r="A4" s="3" t="inlineStr">
        <is>
          <t>Steps</t>
        </is>
      </c>
    </row>
    <row r="5">
      <c r="A5" s="4" t="n">
        <v>1</v>
      </c>
      <c r="B5" s="5" t="inlineStr">
        <is>
          <t>Choose Mainland or Qualifying Free Zone Person, and enter the revenue for the tax period.</t>
        </is>
      </c>
    </row>
    <row r="6">
      <c r="A6" s="4" t="n">
        <v>2</v>
      </c>
      <c r="B6" s="5" t="inlineStr">
        <is>
          <t>A mainland business enters its taxable income. A Qualifying Free Zone Person enters its Qualifying Income and the taxable income that is not Qualifying Income.</t>
        </is>
      </c>
    </row>
    <row r="7">
      <c r="A7" s="4" t="n">
        <v>3</v>
      </c>
      <c r="B7" s="5" t="inlineStr">
        <is>
          <t>If you plan to elect Small Business Relief, answer the three questions. Relief is available only to mainland businesses that meet every condition.</t>
        </is>
      </c>
    </row>
    <row r="8">
      <c r="A8" s="4" t="n">
        <v>4</v>
      </c>
      <c r="B8" s="5" t="inlineStr">
        <is>
          <t>Read the estimate. Change the inputs to test other years or scenarios, or use the Examples sheet.</t>
        </is>
      </c>
    </row>
    <row r="10">
      <c r="A10" s="3" t="inlineStr">
        <is>
          <t>Notes</t>
        </is>
      </c>
    </row>
    <row r="11">
      <c r="B11" s="5" t="inlineStr">
        <is>
          <t>Mainland: 0% on taxable income up to AED 375,000 and 9% on the part above it.</t>
        </is>
      </c>
    </row>
    <row r="12">
      <c r="B12" s="5" t="inlineStr">
        <is>
          <t>Qualifying Free Zone Person: 0% on Qualifying Income and 9% on all taxable income that is not Qualifying Income, with no AED 375,000 band. Non-qualifying revenue must stay within the lower of AED 5,000,000 or 5% of total revenue.</t>
        </is>
      </c>
    </row>
    <row r="13">
      <c r="B13" s="5" t="inlineStr">
        <is>
          <t>Small Business Relief: revenue up to AED 3,000,000 in the current and every previous tax period, for tax periods ending on or before 31 December 2026.</t>
        </is>
      </c>
    </row>
    <row r="14">
      <c r="B14" s="5" t="inlineStr">
        <is>
          <t>Taxable income is accounting profit adjusted under the Corporate Tax Law. This workbook starts from taxable income and gives estimates only.</t>
        </is>
      </c>
    </row>
    <row r="15">
      <c r="B15" s="5" t="inlineStr">
        <is>
          <t>Corporate tax returns are filed, and tax is paid, within nine months of the end of the tax period.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26" customWidth="1" min="2" max="2"/>
  </cols>
  <sheetData>
    <row r="1">
      <c r="A1" s="1" t="inlineStr">
        <is>
          <t>UAE corporate tax calculator</t>
        </is>
      </c>
    </row>
    <row r="2">
      <c r="A2" s="2" t="inlineStr">
        <is>
          <t>Blue cells are inputs. An estimate only: your tax adviser and the Federal Tax Authority decide what is due.</t>
        </is>
      </c>
    </row>
    <row r="4">
      <c r="A4" s="6" t="inlineStr">
        <is>
          <t>About the business</t>
        </is>
      </c>
      <c r="B4" s="7" t="n"/>
    </row>
    <row r="5">
      <c r="A5" s="8" t="inlineStr">
        <is>
          <t>Type of business</t>
        </is>
      </c>
      <c r="B5" s="9" t="inlineStr">
        <is>
          <t>Mainland</t>
        </is>
      </c>
    </row>
    <row r="6">
      <c r="A6" s="8" t="inlineStr">
        <is>
          <t>Revenue for the tax period</t>
        </is>
      </c>
      <c r="B6" s="10" t="n">
        <v>4200000</v>
      </c>
    </row>
    <row r="8">
      <c r="A8" s="6" t="inlineStr">
        <is>
          <t>Mainland business</t>
        </is>
      </c>
      <c r="B8" s="7" t="n"/>
    </row>
    <row r="9">
      <c r="A9" s="8" t="inlineStr">
        <is>
          <t>Taxable income</t>
        </is>
      </c>
      <c r="B9" s="10" t="n">
        <v>900000</v>
      </c>
    </row>
    <row r="11">
      <c r="A11" s="6" t="inlineStr">
        <is>
          <t>Qualifying Free Zone Person</t>
        </is>
      </c>
      <c r="B11" s="7" t="n"/>
    </row>
    <row r="12">
      <c r="A12" s="8" t="inlineStr">
        <is>
          <t>Qualifying Income</t>
        </is>
      </c>
      <c r="B12" s="10" t="n">
        <v>0</v>
      </c>
    </row>
    <row r="13">
      <c r="A13" s="8" t="inlineStr">
        <is>
          <t>Taxable income that is not Qualifying Income</t>
        </is>
      </c>
      <c r="B13" s="10" t="n">
        <v>0</v>
      </c>
    </row>
    <row r="15">
      <c r="A15" s="6" t="inlineStr">
        <is>
          <t>Small Business Relief</t>
        </is>
      </c>
      <c r="B15" s="7" t="n"/>
    </row>
    <row r="16">
      <c r="A16" s="8" t="inlineStr">
        <is>
          <t>Electing Small Business Relief?</t>
        </is>
      </c>
      <c r="B16" s="9" t="inlineStr">
        <is>
          <t>No</t>
        </is>
      </c>
    </row>
    <row r="17">
      <c r="A17" s="8" t="inlineStr">
        <is>
          <t>Tax period ends on or before 31 December 2026?</t>
        </is>
      </c>
      <c r="B17" s="9" t="inlineStr">
        <is>
          <t>Yes</t>
        </is>
      </c>
    </row>
    <row r="18">
      <c r="A18" s="8" t="inlineStr">
        <is>
          <t>Revenue above AED 3,000,000 in any previous tax period?</t>
        </is>
      </c>
      <c r="B18" s="9" t="inlineStr">
        <is>
          <t>No</t>
        </is>
      </c>
    </row>
    <row r="20">
      <c r="A20" s="6" t="inlineStr">
        <is>
          <t>Estimate</t>
        </is>
      </c>
      <c r="B20" s="7" t="n"/>
    </row>
    <row r="21">
      <c r="A21" s="8" t="inlineStr">
        <is>
          <t>Small Business Relief applies</t>
        </is>
      </c>
      <c r="B21" s="8">
        <f>IF(AND(B5="Mainland",B16="Yes",B17="Yes",B18="No",B6&lt;=3000000),"Yes","No")</f>
        <v/>
      </c>
    </row>
    <row r="22">
      <c r="A22" s="8" t="inlineStr">
        <is>
          <t>Income the tax is worked out on</t>
        </is>
      </c>
      <c r="B22" s="11">
        <f>IF(B5="Mainland",B9,B12+B13)</f>
        <v/>
      </c>
    </row>
    <row r="23">
      <c r="A23" s="4" t="inlineStr">
        <is>
          <t>Estimated corporate tax</t>
        </is>
      </c>
      <c r="B23" s="12">
        <f>IF(B21="Yes",0,IF(B5="Mainland",ROUND(MAX(0,B9-375000)*0.09,2),ROUND(B13*0.09,2)))</f>
        <v/>
      </c>
    </row>
    <row r="24">
      <c r="A24" s="8" t="inlineStr">
        <is>
          <t>Effective rate on that income</t>
        </is>
      </c>
      <c r="B24" s="13">
        <f>IF(B22=0,0,B23/B22)</f>
        <v/>
      </c>
    </row>
    <row r="26">
      <c r="A26" s="8" t="inlineStr">
        <is>
          <t>Rules checked 17 September 2026 against the Federal Tax Authority and the UAE government portal.</t>
        </is>
      </c>
    </row>
  </sheetData>
  <dataValidations count="2">
    <dataValidation sqref="B16 B17 B18" showDropDown="0" showInputMessage="0" showErrorMessage="0" allowBlank="0" type="list">
      <formula1>"Yes,No"</formula1>
    </dataValidation>
    <dataValidation sqref="B5" showDropDown="0" showInputMessage="0" showErrorMessage="0" allowBlank="0" type="list">
      <formula1>"Mainland,Qualifying Free Zone Person"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14" customWidth="1" min="5" max="5"/>
  </cols>
  <sheetData>
    <row r="1">
      <c r="A1" s="1" t="inlineStr">
        <is>
          <t>Mainland examples</t>
        </is>
      </c>
    </row>
    <row r="2">
      <c r="A2" s="2" t="inlineStr">
        <is>
          <t>9% on taxable income above AED 375,000.</t>
        </is>
      </c>
    </row>
    <row r="4">
      <c r="A4" s="14" t="inlineStr">
        <is>
          <t>Taxable income</t>
        </is>
      </c>
      <c r="B4" s="15" t="inlineStr">
        <is>
          <t>Taxed at 0%</t>
        </is>
      </c>
      <c r="C4" s="15" t="inlineStr">
        <is>
          <t>Taxed at 9%</t>
        </is>
      </c>
      <c r="D4" s="15" t="inlineStr">
        <is>
          <t>Corporate tax</t>
        </is>
      </c>
      <c r="E4" s="15" t="inlineStr">
        <is>
          <t>Effective rate</t>
        </is>
      </c>
    </row>
    <row r="5">
      <c r="A5" s="10" t="n">
        <v>300000</v>
      </c>
      <c r="B5" s="11">
        <f>MIN(A5,375000)</f>
        <v/>
      </c>
      <c r="C5" s="11">
        <f>MAX(0,A5-375000)</f>
        <v/>
      </c>
      <c r="D5" s="11">
        <f>ROUND(C5*0.09,2)</f>
        <v/>
      </c>
      <c r="E5" s="13">
        <f>IF(A5=0,0,D5/A5)</f>
        <v/>
      </c>
    </row>
    <row r="6">
      <c r="A6" s="10" t="n">
        <v>375000</v>
      </c>
      <c r="B6" s="11">
        <f>MIN(A6,375000)</f>
        <v/>
      </c>
      <c r="C6" s="11">
        <f>MAX(0,A6-375000)</f>
        <v/>
      </c>
      <c r="D6" s="11">
        <f>ROUND(C6*0.09,2)</f>
        <v/>
      </c>
      <c r="E6" s="13">
        <f>IF(A6=0,0,D6/A6)</f>
        <v/>
      </c>
    </row>
    <row r="7">
      <c r="A7" s="10" t="n">
        <v>500000</v>
      </c>
      <c r="B7" s="11">
        <f>MIN(A7,375000)</f>
        <v/>
      </c>
      <c r="C7" s="11">
        <f>MAX(0,A7-375000)</f>
        <v/>
      </c>
      <c r="D7" s="11">
        <f>ROUND(C7*0.09,2)</f>
        <v/>
      </c>
      <c r="E7" s="13">
        <f>IF(A7=0,0,D7/A7)</f>
        <v/>
      </c>
    </row>
    <row r="8">
      <c r="A8" s="10" t="n">
        <v>1000000</v>
      </c>
      <c r="B8" s="11">
        <f>MIN(A8,375000)</f>
        <v/>
      </c>
      <c r="C8" s="11">
        <f>MAX(0,A8-375000)</f>
        <v/>
      </c>
      <c r="D8" s="11">
        <f>ROUND(C8*0.09,2)</f>
        <v/>
      </c>
      <c r="E8" s="13">
        <f>IF(A8=0,0,D8/A8)</f>
        <v/>
      </c>
    </row>
    <row r="9">
      <c r="A9" s="10" t="n">
        <v>5000000</v>
      </c>
      <c r="B9" s="11">
        <f>MIN(A9,375000)</f>
        <v/>
      </c>
      <c r="C9" s="11">
        <f>MAX(0,A9-375000)</f>
        <v/>
      </c>
      <c r="D9" s="11">
        <f>ROUND(C9*0.09,2)</f>
        <v/>
      </c>
      <c r="E9" s="13">
        <f>IF(A9=0,0,D9/A9)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2026-09-16T12:59:49Z</dcterms:created>
  <dcterms:modified xsi:type="dcterms:W3CDTF">2026-09-16T12:59:49Z</dcterms:modified>
</cp:coreProperties>
</file>